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UPUESTOS\Documents\5-COORDINACION DE PRESUPUESTOS\2024\06 CUENTA PUBLICA\4TO SIF\RAFA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0" yWindow="0" windowWidth="28800" windowHeight="11475"/>
  </bookViews>
  <sheets>
    <sheet name="ECSF" sheetId="1" r:id="rId1"/>
  </sheets>
  <definedNames>
    <definedName name="ANEXO">#REF!</definedName>
    <definedName name="_xlnm.Print_Area" localSheetId="0">ECSF!$B$1:$E$68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D59" i="1"/>
  <c r="C59" i="1"/>
  <c r="D38" i="1"/>
  <c r="C38" i="1"/>
  <c r="D28" i="1"/>
  <c r="C28" i="1"/>
  <c r="C27" i="1" s="1"/>
  <c r="D27" i="1"/>
  <c r="D16" i="1"/>
  <c r="D7" i="1"/>
  <c r="C7" i="1"/>
  <c r="C46" i="1" l="1"/>
  <c r="C6" i="1"/>
  <c r="D6" i="1"/>
</calcChain>
</file>

<file path=xl/sharedStrings.xml><?xml version="1.0" encoding="utf-8"?>
<sst xmlns="http://schemas.openxmlformats.org/spreadsheetml/2006/main" count="62" uniqueCount="62">
  <si>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</si>
  <si>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</si>
  <si>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</si>
  <si>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</si>
  <si>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</si>
  <si>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</si>
  <si>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</si>
  <si>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</si>
  <si>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</si>
  <si>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</si>
  <si>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</si>
  <si>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</si>
  <si>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</si>
  <si>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</si>
  <si>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</si>
  <si>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</si>
  <si>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</si>
  <si>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</si>
  <si>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</si>
  <si>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</si>
  <si>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</si>
  <si>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</si>
  <si>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</si>
  <si>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</si>
  <si>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</si>
  <si>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</si>
  <si>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</si>
  <si>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</si>
  <si>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</si>
  <si>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</si>
  <si>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</si>
  <si>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</si>
  <si>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</si>
  <si>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</si>
  <si>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</si>
  <si>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</si>
  <si>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</si>
  <si>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</si>
  <si>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</si>
  <si>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</si>
  <si>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</si>
  <si>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</si>
  <si>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</si>
  <si>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</si>
  <si>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</si>
  <si>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</si>
  <si>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</si>
  <si>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</si>
  <si>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</si>
  <si>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</si>
  <si>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</si>
  <si>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</si>
  <si>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</si>
  <si>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________________________________________</t>
  </si>
  <si>
    <t>________________________________</t>
  </si>
  <si>
    <t>RECTOR</t>
  </si>
  <si>
    <t>M.R.H. LUIS IVÁN ORTEGA ORNELAS</t>
  </si>
  <si>
    <t>UNIVERSIDAD TECNOLÓGICA DE PAQUIMÉ</t>
  </si>
  <si>
    <t>M.D.G.E. RAFAEL ERIVES SANDOVAL</t>
  </si>
  <si>
    <t>DIRECTOR DE ADMINISTRACIÓN, FINANZAS,</t>
  </si>
  <si>
    <t>PLANEACIÓN Y EVALUACIÓN</t>
  </si>
  <si>
    <t>Del 01 de Diciembre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</si>
</sst>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4" fontId="2" fillId="0" borderId="0" xfId="1" applyNumberFormat="1" applyFont="1" applyBorder="1" applyAlignment="1" applyProtection="1">
      <alignment horizontal="right"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zoomScale="80" zoomScaleNormal="80" workbookViewId="0">
      <selection activeCell="B4" sqref="B4:D4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5.7109375" style="13" customWidth="1"/>
    <col min="5" max="5" width="13.2851562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5" t="s">
        <v>57</v>
      </c>
      <c r="C2" s="46"/>
      <c r="D2" s="47"/>
      <c r="E2" s="3"/>
      <c r="F2" s="3"/>
      <c r="G2" s="3"/>
      <c r="H2" s="3"/>
      <c r="I2" s="3"/>
    </row>
    <row r="3" spans="2:9" ht="12.75" customHeight="1" x14ac:dyDescent="0.2">
      <c r="B3" s="48" t="s">
        <v>0</v>
      </c>
      <c r="C3" s="49"/>
      <c r="D3" s="50"/>
      <c r="E3" s="4"/>
      <c r="F3" s="4"/>
      <c r="G3" s="4"/>
      <c r="H3" s="4"/>
      <c r="I3" s="3"/>
    </row>
    <row r="4" spans="2:9" ht="12.75" customHeight="1" thickBot="1" x14ac:dyDescent="0.25">
      <c r="B4" s="51" t="s">
        <v>61</v>
      </c>
      <c r="C4" s="52"/>
      <c r="D4" s="53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92345565.019999996</v>
      </c>
      <c r="D6" s="21">
        <f>SUM(D7,D16)</f>
        <v>0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14037523.749999998</v>
      </c>
      <c r="D7" s="21">
        <f>SUM(D8:D14)</f>
        <v>0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2235578.61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10851475.279999999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107833.01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842636.85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78308041.269999996</v>
      </c>
      <c r="D16" s="29">
        <f>SUM(D17:D25)</f>
        <v>0</v>
      </c>
    </row>
    <row r="17" spans="2:4" s="9" customFormat="1" x14ac:dyDescent="0.25">
      <c r="B17" s="25" t="s">
        <v>13</v>
      </c>
      <c r="C17" s="41">
        <v>0</v>
      </c>
      <c r="D17" s="30">
        <v>0</v>
      </c>
    </row>
    <row r="18" spans="2:4" s="9" customFormat="1" x14ac:dyDescent="0.25">
      <c r="B18" s="25" t="s">
        <v>14</v>
      </c>
      <c r="C18" s="41">
        <v>0</v>
      </c>
      <c r="D18" s="30">
        <v>0</v>
      </c>
    </row>
    <row r="19" spans="2:4" s="9" customFormat="1" x14ac:dyDescent="0.25">
      <c r="B19" s="25" t="s">
        <v>15</v>
      </c>
      <c r="C19" s="41">
        <v>49007156.890000001</v>
      </c>
      <c r="D19" s="30">
        <v>0</v>
      </c>
    </row>
    <row r="20" spans="2:4" s="9" customFormat="1" x14ac:dyDescent="0.25">
      <c r="B20" s="25" t="s">
        <v>16</v>
      </c>
      <c r="C20" s="41">
        <v>28708878.379999999</v>
      </c>
      <c r="D20" s="30">
        <v>0</v>
      </c>
    </row>
    <row r="21" spans="2:4" s="9" customFormat="1" x14ac:dyDescent="0.25">
      <c r="B21" s="25" t="s">
        <v>17</v>
      </c>
      <c r="C21" s="41">
        <v>1348602.58</v>
      </c>
      <c r="D21" s="30">
        <v>0</v>
      </c>
    </row>
    <row r="22" spans="2:4" s="9" customFormat="1" x14ac:dyDescent="0.25">
      <c r="B22" s="25" t="s">
        <v>18</v>
      </c>
      <c r="C22" s="41">
        <v>-759896.58</v>
      </c>
      <c r="D22" s="30">
        <v>0</v>
      </c>
    </row>
    <row r="23" spans="2:4" s="9" customFormat="1" x14ac:dyDescent="0.25">
      <c r="B23" s="25" t="s">
        <v>19</v>
      </c>
      <c r="C23" s="41">
        <v>3300</v>
      </c>
      <c r="D23" s="30">
        <v>0</v>
      </c>
    </row>
    <row r="24" spans="2:4" s="9" customFormat="1" x14ac:dyDescent="0.25">
      <c r="B24" s="25" t="s">
        <v>20</v>
      </c>
      <c r="C24" s="41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14308815.199999999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14308815.199999999</v>
      </c>
      <c r="D28" s="29">
        <f>SUM(D29:D36)</f>
        <v>0</v>
      </c>
    </row>
    <row r="29" spans="2:4" s="9" customFormat="1" x14ac:dyDescent="0.25">
      <c r="B29" s="25" t="s">
        <v>24</v>
      </c>
      <c r="C29" s="41">
        <v>3626491.66</v>
      </c>
      <c r="D29" s="30">
        <v>0</v>
      </c>
    </row>
    <row r="30" spans="2:4" s="9" customFormat="1" x14ac:dyDescent="0.25">
      <c r="B30" s="25" t="s">
        <v>25</v>
      </c>
      <c r="C30" s="41">
        <v>0</v>
      </c>
      <c r="D30" s="30">
        <v>0</v>
      </c>
    </row>
    <row r="31" spans="2:4" s="9" customFormat="1" x14ac:dyDescent="0.25">
      <c r="B31" s="25" t="s">
        <v>26</v>
      </c>
      <c r="C31" s="41">
        <v>0</v>
      </c>
      <c r="D31" s="30">
        <v>0</v>
      </c>
    </row>
    <row r="32" spans="2:4" s="9" customFormat="1" x14ac:dyDescent="0.25">
      <c r="B32" s="25" t="s">
        <v>27</v>
      </c>
      <c r="C32" s="41">
        <v>0</v>
      </c>
      <c r="D32" s="30">
        <v>0</v>
      </c>
    </row>
    <row r="33" spans="2:4" s="9" customFormat="1" x14ac:dyDescent="0.25">
      <c r="B33" s="25" t="s">
        <v>28</v>
      </c>
      <c r="C33" s="41">
        <v>0</v>
      </c>
      <c r="D33" s="30">
        <v>0</v>
      </c>
    </row>
    <row r="34" spans="2:4" s="9" customFormat="1" x14ac:dyDescent="0.25">
      <c r="B34" s="25" t="s">
        <v>29</v>
      </c>
      <c r="C34" s="41">
        <v>0</v>
      </c>
      <c r="D34" s="30">
        <v>0</v>
      </c>
    </row>
    <row r="35" spans="2:4" s="9" customFormat="1" x14ac:dyDescent="0.25">
      <c r="B35" s="25" t="s">
        <v>30</v>
      </c>
      <c r="C35" s="41">
        <v>0</v>
      </c>
      <c r="D35" s="30">
        <v>0</v>
      </c>
    </row>
    <row r="36" spans="2:4" s="9" customFormat="1" x14ac:dyDescent="0.25">
      <c r="B36" s="25" t="s">
        <v>31</v>
      </c>
      <c r="C36" s="41">
        <v>10682323.539999999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78036749.819999993</v>
      </c>
      <c r="D46" s="29">
        <f>SUM(D47,D52,D59)</f>
        <v>0</v>
      </c>
    </row>
    <row r="47" spans="2:4" s="3" customFormat="1" x14ac:dyDescent="0.25">
      <c r="B47" s="22" t="s">
        <v>40</v>
      </c>
      <c r="C47" s="14">
        <f>SUM(C48:C50)</f>
        <v>79103845.129999995</v>
      </c>
      <c r="D47" s="29">
        <f>SUM(D48:D50)</f>
        <v>0</v>
      </c>
    </row>
    <row r="48" spans="2:4" s="9" customFormat="1" x14ac:dyDescent="0.25">
      <c r="B48" s="25" t="s">
        <v>41</v>
      </c>
      <c r="C48" s="41">
        <v>79103845.129999995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-1067095.31</v>
      </c>
      <c r="D52" s="29">
        <f>SUM(D53:D57)</f>
        <v>0</v>
      </c>
    </row>
    <row r="53" spans="2:4" s="9" customFormat="1" x14ac:dyDescent="0.25">
      <c r="B53" s="25" t="s">
        <v>45</v>
      </c>
      <c r="C53" s="18">
        <v>-653263.16</v>
      </c>
      <c r="D53" s="30">
        <v>0</v>
      </c>
    </row>
    <row r="54" spans="2:4" s="9" customFormat="1" x14ac:dyDescent="0.25">
      <c r="B54" s="25" t="s">
        <v>46</v>
      </c>
      <c r="C54" s="41">
        <v>-413647.15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-185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/>
    </row>
    <row r="63" spans="2:4" s="37" customFormat="1" ht="12.75" customHeight="1" x14ac:dyDescent="0.2">
      <c r="B63" s="36"/>
      <c r="C63" s="18"/>
      <c r="D63" s="18"/>
    </row>
    <row r="64" spans="2:4" s="37" customFormat="1" ht="12.75" customHeight="1" x14ac:dyDescent="0.2">
      <c r="B64" s="38"/>
      <c r="C64" s="18"/>
      <c r="D64" s="18"/>
    </row>
    <row r="65" spans="2:4" s="37" customFormat="1" ht="12.75" customHeight="1" x14ac:dyDescent="0.2">
      <c r="B65" s="42" t="s">
        <v>53</v>
      </c>
      <c r="C65" s="43" t="s">
        <v>54</v>
      </c>
      <c r="D65" s="18"/>
    </row>
    <row r="66" spans="2:4" s="37" customFormat="1" ht="12.75" customHeight="1" x14ac:dyDescent="0.2">
      <c r="B66" s="44" t="s">
        <v>56</v>
      </c>
      <c r="C66" s="44" t="s">
        <v>58</v>
      </c>
      <c r="D66" s="18"/>
    </row>
    <row r="67" spans="2:4" s="37" customFormat="1" ht="12.75" customHeight="1" x14ac:dyDescent="0.2">
      <c r="B67" s="44" t="s">
        <v>55</v>
      </c>
      <c r="C67" s="44" t="s">
        <v>59</v>
      </c>
      <c r="D67" s="18"/>
    </row>
    <row r="68" spans="2:4" s="37" customFormat="1" ht="12.75" customHeight="1" x14ac:dyDescent="0.2">
      <c r="B68" s="38"/>
      <c r="C68" s="44" t="s">
        <v>60</v>
      </c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PRESUPUESTOS</cp:lastModifiedBy>
  <cp:lastPrinted>2024-10-25T18:03:13Z</cp:lastPrinted>
  <dcterms:created xsi:type="dcterms:W3CDTF">2019-12-03T18:29:59Z</dcterms:created>
  <dcterms:modified xsi:type="dcterms:W3CDTF">2025-01-23T18:51:12Z</dcterms:modified>
</cp:coreProperties>
</file>